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ormulaires - vierges\Impôts particuliers saison 2023\Final\"/>
    </mc:Choice>
  </mc:AlternateContent>
  <xr:revisionPtr revIDLastSave="0" documentId="13_ncr:1_{90BC6CAD-6EE2-4F65-91D2-D1B5EF29BC8E}" xr6:coauthVersionLast="47" xr6:coauthVersionMax="47" xr10:uidLastSave="{00000000-0000-0000-0000-000000000000}"/>
  <bookViews>
    <workbookView xWindow="28680" yWindow="-120" windowWidth="29040" windowHeight="15840" activeTab="1" xr2:uid="{8127DCC7-A601-4EF1-80B4-A059F55246C4}"/>
  </bookViews>
  <sheets>
    <sheet name="Revenus et dépenses" sheetId="1" r:id="rId1"/>
    <sheet name="Automobil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3" i="1"/>
  <c r="D16" i="1"/>
  <c r="D18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B43" i="1"/>
  <c r="D43" i="1"/>
  <c r="D45" i="1" s="1"/>
  <c r="D48" i="1"/>
  <c r="D49" i="1"/>
  <c r="D50" i="1"/>
  <c r="D51" i="1"/>
  <c r="D52" i="1"/>
  <c r="D53" i="1"/>
  <c r="D54" i="1"/>
  <c r="D56" i="1"/>
  <c r="D63" i="1"/>
  <c r="D64" i="1"/>
  <c r="D65" i="1"/>
  <c r="D66" i="1"/>
  <c r="D67" i="1"/>
  <c r="B13" i="2"/>
  <c r="D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6" authorId="0" shapeId="0" xr:uid="{ACD45C14-77DA-49FD-9AE9-4919DB337352}">
      <text>
        <r>
          <rPr>
            <sz val="11"/>
            <color rgb="FF000000"/>
            <rFont val="Calibri"/>
            <family val="2"/>
          </rPr>
          <t>Achats, Salaires directs, sous-contrats, autre coûts directs</t>
        </r>
      </text>
    </comment>
    <comment ref="A22" authorId="0" shapeId="0" xr:uid="{500F83A2-E093-4AFF-A0AC-9BA70FF1E56C}">
      <text>
        <r>
          <rPr>
            <sz val="11"/>
            <color rgb="FF000000"/>
            <rFont val="Calibri"/>
            <family val="2"/>
          </rPr>
          <t>Frais de repas engagé lors d'une visite chez un client / avec un client</t>
        </r>
      </text>
    </comment>
    <comment ref="C22" authorId="0" shapeId="0" xr:uid="{191AE8D2-844B-48FC-A810-EA635DC959BD}">
      <text>
        <r>
          <rPr>
            <sz val="11"/>
            <color rgb="FF000000"/>
            <rFont val="Calibri"/>
            <family val="2"/>
          </rPr>
          <t>Par défaut selon règles fiscales</t>
        </r>
      </text>
    </comment>
    <comment ref="A23" authorId="0" shapeId="0" xr:uid="{57D9708E-DA82-4EF2-87A0-E609D3F0715B}">
      <text>
        <r>
          <rPr>
            <sz val="11"/>
            <color rgb="FF000000"/>
            <rFont val="Calibri"/>
            <family val="2"/>
          </rPr>
          <t>Billets, cadeaux</t>
        </r>
      </text>
    </comment>
    <comment ref="C23" authorId="0" shapeId="0" xr:uid="{362C0BDA-1DA7-4A10-A7CE-29B0EAD8F739}">
      <text>
        <r>
          <rPr>
            <sz val="11"/>
            <color rgb="FF000000"/>
            <rFont val="Calibri"/>
            <family val="2"/>
          </rPr>
          <t>Par défaut selon règles fiscales</t>
        </r>
      </text>
    </comment>
    <comment ref="A25" authorId="0" shapeId="0" xr:uid="{387CB954-B3A3-4CF2-9561-244BB62C5D0F}">
      <text>
        <r>
          <rPr>
            <sz val="11"/>
            <color rgb="FF000000"/>
            <rFont val="Calibri"/>
            <family val="2"/>
          </rPr>
          <t>Assurance d'entreprise seulement</t>
        </r>
      </text>
    </comment>
    <comment ref="C36" authorId="0" shapeId="0" xr:uid="{6EFB1012-ABC8-4239-AB52-6EC689E66FE6}">
      <text>
        <r>
          <rPr>
            <sz val="11"/>
            <color rgb="FF000000"/>
            <rFont val="Calibri"/>
            <family val="2"/>
          </rPr>
          <t>PC utilisé pour le travail / PC total</t>
        </r>
      </text>
    </comment>
    <comment ref="A39" authorId="0" shapeId="0" xr:uid="{CBDA8CD7-C566-4B47-A0FD-FBCAA3192C82}">
      <text>
        <r>
          <rPr>
            <sz val="11"/>
            <color rgb="FF000000"/>
            <rFont val="Calibri"/>
            <family val="2"/>
          </rPr>
          <t>Partie pour fin d'affaires seulement</t>
        </r>
      </text>
    </comment>
    <comment ref="C39" authorId="0" shapeId="0" xr:uid="{B095A0E6-E36F-4EC9-A778-C5475DAB5401}">
      <text>
        <r>
          <rPr>
            <sz val="11"/>
            <color rgb="FF000000"/>
            <rFont val="Calibri"/>
            <family val="2"/>
          </rPr>
          <t>% utilisé pour le travail</t>
        </r>
      </text>
    </comment>
    <comment ref="A40" authorId="0" shapeId="0" xr:uid="{CAA34A14-1012-4CBE-9D3C-3C0B9EFB4752}">
      <text>
        <r>
          <rPr>
            <sz val="11"/>
            <color rgb="FF000000"/>
            <rFont val="Calibri"/>
            <family val="2"/>
          </rPr>
          <t>Électricité, chauffage</t>
        </r>
      </text>
    </comment>
    <comment ref="C40" authorId="0" shapeId="0" xr:uid="{61F0767C-63B4-49DA-94FD-DE818426B3AB}">
      <text>
        <r>
          <rPr>
            <sz val="11"/>
            <color rgb="FF000000"/>
            <rFont val="Calibri"/>
            <family val="2"/>
          </rPr>
          <t>PC utilisé pour le travail / PC total</t>
        </r>
      </text>
    </comment>
    <comment ref="B43" authorId="0" shapeId="0" xr:uid="{14A84411-2120-46DC-B623-D21D43ADFC2F}">
      <text>
        <r>
          <rPr>
            <sz val="11"/>
            <color rgb="FF000000"/>
            <rFont val="Calibri"/>
            <family val="2"/>
          </rPr>
          <t>Partie laissée au comptable.</t>
        </r>
      </text>
    </comment>
    <comment ref="C48" authorId="0" shapeId="0" xr:uid="{526BF9A3-1E3F-4DF3-96A9-7B424EC004E3}">
      <text>
        <r>
          <rPr>
            <sz val="11"/>
            <color rgb="FF000000"/>
            <rFont val="Calibri"/>
            <family val="2"/>
          </rPr>
          <t xml:space="preserve">Entreprise: PC utilisé pour le travail / PC total
Immeuble locatif :PC loué / PC total
</t>
        </r>
      </text>
    </comment>
    <comment ref="C49" authorId="0" shapeId="0" xr:uid="{51CA2CCB-5226-4F27-9836-C41060563DF3}">
      <text>
        <r>
          <rPr>
            <sz val="11"/>
            <color rgb="FF000000"/>
            <rFont val="Calibri"/>
            <family val="2"/>
          </rPr>
          <t xml:space="preserve">Entreprise: PC utilisé pour le travail / PC total
Immeuble locatif :PC loué / PC total
</t>
        </r>
      </text>
    </comment>
    <comment ref="C50" authorId="0" shapeId="0" xr:uid="{B0CBDD18-C6A5-477A-9D8A-CB5B569BA024}">
      <text>
        <r>
          <rPr>
            <sz val="11"/>
            <color rgb="FF000000"/>
            <rFont val="Calibri"/>
            <family val="2"/>
          </rPr>
          <t xml:space="preserve">Entreprise: PC utilisé pour le travail / PC total
Immeuble locatif :PC loué / PC total
</t>
        </r>
      </text>
    </comment>
    <comment ref="C51" authorId="0" shapeId="0" xr:uid="{E8835561-126C-49EA-8E2E-1AE1FF9205B6}">
      <text>
        <r>
          <rPr>
            <sz val="11"/>
            <color rgb="FF000000"/>
            <rFont val="Calibri"/>
            <family val="2"/>
          </rPr>
          <t xml:space="preserve">Entreprise: PC utilisé pour le travail / PC total
Immeuble locatif :PC loué / PC total
</t>
        </r>
      </text>
    </comment>
    <comment ref="C52" authorId="0" shapeId="0" xr:uid="{A038A1B3-CF68-495E-AF26-3F7B51964B35}">
      <text>
        <r>
          <rPr>
            <sz val="11"/>
            <color rgb="FF000000"/>
            <rFont val="Calibri"/>
            <family val="2"/>
          </rPr>
          <t xml:space="preserve">Entreprise: PC utilisé pour le travail / PC total
Immeuble locatif :PC loué / PC total
</t>
        </r>
      </text>
    </comment>
    <comment ref="C53" authorId="0" shapeId="0" xr:uid="{98D384C7-D11B-4A8F-811A-C706AC34416A}">
      <text>
        <r>
          <rPr>
            <sz val="11"/>
            <color rgb="FF000000"/>
            <rFont val="Calibri"/>
            <family val="2"/>
          </rPr>
          <t xml:space="preserve">Entreprise: PC utilisé pour le travail / PC total
Immeuble locatif :PC loué / PC total
</t>
        </r>
      </text>
    </comment>
    <comment ref="C54" authorId="0" shapeId="0" xr:uid="{EAA01640-E5FB-4B04-A40E-06C4BC402DC9}">
      <text>
        <r>
          <rPr>
            <sz val="11"/>
            <color rgb="FF000000"/>
            <rFont val="Calibri"/>
            <family val="2"/>
          </rPr>
          <t xml:space="preserve">Entreprise: PC utilisé pour le travail / PC total
Immeuble locatif :PC loué / PC total
</t>
        </r>
      </text>
    </comment>
  </commentList>
</comments>
</file>

<file path=xl/sharedStrings.xml><?xml version="1.0" encoding="utf-8"?>
<sst xmlns="http://schemas.openxmlformats.org/spreadsheetml/2006/main" count="89" uniqueCount="78">
  <si>
    <t>État des résultats d'un travailleur autonome</t>
  </si>
  <si>
    <t>Nom de l'entreprise:</t>
  </si>
  <si>
    <t>Adresse si différente:</t>
  </si>
  <si>
    <t>Numéro NEQ:</t>
  </si>
  <si>
    <t>Année d'imposition</t>
  </si>
  <si>
    <t>Produits</t>
  </si>
  <si>
    <t>Montant Global</t>
  </si>
  <si>
    <t>% pour fin d'affaires</t>
  </si>
  <si>
    <t>Montant lié à l'activité</t>
  </si>
  <si>
    <t>Ventes</t>
  </si>
  <si>
    <t>Autres revenus</t>
  </si>
  <si>
    <t>Total des ventes</t>
  </si>
  <si>
    <t>Coût direct des ventes</t>
  </si>
  <si>
    <t>Coût des ventes</t>
  </si>
  <si>
    <t>Marge brute</t>
  </si>
  <si>
    <t>Dépenses générales</t>
  </si>
  <si>
    <t>Publicité</t>
  </si>
  <si>
    <t>Repas</t>
  </si>
  <si>
    <t>Frais de représentation</t>
  </si>
  <si>
    <t>Créances irrécouvrables</t>
  </si>
  <si>
    <t>Assurances</t>
  </si>
  <si>
    <t>Frais bancaires</t>
  </si>
  <si>
    <t>Intérêts</t>
  </si>
  <si>
    <t>Taxes d'affaires, droit d'adhésion, permis et cotisation</t>
  </si>
  <si>
    <t>Frais de bureau</t>
  </si>
  <si>
    <t>Fournitures</t>
  </si>
  <si>
    <t>Frais juridique</t>
  </si>
  <si>
    <t>Cotisations professionnelles</t>
  </si>
  <si>
    <t>Frais comptables et honoraires professionnels</t>
  </si>
  <si>
    <t>Frais de gestion et d'administration</t>
  </si>
  <si>
    <t>Loyer</t>
  </si>
  <si>
    <t>Entretien et réparation (partie affaires seulement)</t>
  </si>
  <si>
    <t>Salaires</t>
  </si>
  <si>
    <t>Frais de voyage et formation</t>
  </si>
  <si>
    <t>Téléphone et internet</t>
  </si>
  <si>
    <t>Services publics</t>
  </si>
  <si>
    <t>Livraison, transport et messagerie</t>
  </si>
  <si>
    <t>Dépenses relatives au véhicule</t>
  </si>
  <si>
    <t>Déduction pour amortissement</t>
  </si>
  <si>
    <t>Total des frais d'exploitation</t>
  </si>
  <si>
    <t>Frais de bureau à domicile ou immeuble locatif</t>
  </si>
  <si>
    <t>Assurances maison (bureau à domicile)</t>
  </si>
  <si>
    <t>Impôts fonciers (bureau à domicile)</t>
  </si>
  <si>
    <t>Chauffage et électricité (bureau à domicile)</t>
  </si>
  <si>
    <t>Entretien et réparation (bureau à domicile)</t>
  </si>
  <si>
    <t>Intérêt hypothécaire (bureau à domicile)</t>
  </si>
  <si>
    <t>Téléphone fixe (bureau à domicile)</t>
  </si>
  <si>
    <t>Loyer (bureau à domicile)</t>
  </si>
  <si>
    <t>Total des frais de domicile ou d'immeuble</t>
  </si>
  <si>
    <t>Bénéfice ou perte net</t>
  </si>
  <si>
    <t>Immobilisations</t>
  </si>
  <si>
    <t>Amortissement comptable</t>
  </si>
  <si>
    <t>Ordinateur et matériel informatique  (&gt;500$)</t>
  </si>
  <si>
    <t>Mobilier de bureau  (&gt;500$)</t>
  </si>
  <si>
    <t>Machinerie et équipement (&gt;500$)</t>
  </si>
  <si>
    <t>Immobilisations autres  (&gt;500$)</t>
  </si>
  <si>
    <t>Véhicule</t>
  </si>
  <si>
    <t>Dépenses relative à l'utilisation d'un véhicule</t>
  </si>
  <si>
    <t>Modèle d'auto</t>
  </si>
  <si>
    <t>Marque</t>
  </si>
  <si>
    <t>Année</t>
  </si>
  <si>
    <t>Date d'acquisition</t>
  </si>
  <si>
    <t>Date de disposition</t>
  </si>
  <si>
    <t>Km total durrant l'année
 pour gagner un revenu
 d'entreprise</t>
  </si>
  <si>
    <t>Total du KM parcourus</t>
  </si>
  <si>
    <t>Pourcentage d'utilisation 
aux fins d'affaires</t>
  </si>
  <si>
    <t>Calcul automatique</t>
  </si>
  <si>
    <t>Inscrire le total des dépenses affaires et personnelles</t>
  </si>
  <si>
    <t>Essence</t>
  </si>
  <si>
    <t>Intérêts payé sur le véhicule</t>
  </si>
  <si>
    <t>Fournir le contrat d'achat ou de prêt si vous êtes incertain</t>
  </si>
  <si>
    <t>Immatriculation et
 permis de conduire</t>
  </si>
  <si>
    <t>Entretien et réparation</t>
  </si>
  <si>
    <t>Frais de stationnement</t>
  </si>
  <si>
    <t>Si en location, montant par mois</t>
  </si>
  <si>
    <t>Joindre le bail de location</t>
  </si>
  <si>
    <t>Si acheté, montant de l'achat
 sans taxes</t>
  </si>
  <si>
    <t>Joindre copie du contrat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</si>
</sst>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 tint="-0.14999847407452621"/>
        <bgColor rgb="FFF1C23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4" borderId="0" xfId="0" applyFont="1" applyFill="1"/>
    <xf numFmtId="0" fontId="0" fillId="5" borderId="0" xfId="0" applyFill="1"/>
    <xf numFmtId="0" fontId="0" fillId="0" borderId="0" xfId="0" applyAlignment="1">
      <alignment horizontal="center" vertical="center" wrapText="1"/>
    </xf>
    <xf numFmtId="0" fontId="3" fillId="5" borderId="0" xfId="0" applyFont="1" applyFill="1"/>
    <xf numFmtId="9" fontId="3" fillId="6" borderId="0" xfId="0" applyNumberFormat="1" applyFont="1" applyFill="1" applyAlignment="1">
      <alignment horizontal="center"/>
    </xf>
    <xf numFmtId="4" fontId="0" fillId="7" borderId="1" xfId="0" applyNumberFormat="1" applyFill="1" applyBorder="1"/>
    <xf numFmtId="9" fontId="0" fillId="6" borderId="0" xfId="0" applyNumberFormat="1" applyFill="1" applyAlignment="1">
      <alignment horizontal="center"/>
    </xf>
    <xf numFmtId="4" fontId="0" fillId="5" borderId="0" xfId="0" applyNumberFormat="1" applyFill="1"/>
    <xf numFmtId="0" fontId="4" fillId="5" borderId="0" xfId="0" applyFont="1" applyFill="1"/>
    <xf numFmtId="9" fontId="4" fillId="6" borderId="0" xfId="0" applyNumberFormat="1" applyFont="1" applyFill="1" applyAlignment="1">
      <alignment horizontal="center"/>
    </xf>
    <xf numFmtId="4" fontId="4" fillId="5" borderId="0" xfId="0" applyNumberFormat="1" applyFont="1" applyFill="1"/>
    <xf numFmtId="9" fontId="0" fillId="2" borderId="0" xfId="0" applyNumberFormat="1" applyFill="1" applyAlignment="1">
      <alignment horizontal="center"/>
    </xf>
    <xf numFmtId="9" fontId="0" fillId="8" borderId="0" xfId="0" applyNumberFormat="1" applyFill="1" applyAlignment="1">
      <alignment horizontal="center"/>
    </xf>
    <xf numFmtId="4" fontId="0" fillId="6" borderId="0" xfId="0" applyNumberFormat="1" applyFill="1"/>
    <xf numFmtId="0" fontId="5" fillId="5" borderId="0" xfId="0" applyFont="1" applyFill="1"/>
    <xf numFmtId="9" fontId="5" fillId="6" borderId="0" xfId="0" applyNumberFormat="1" applyFont="1" applyFill="1" applyAlignment="1">
      <alignment horizontal="center"/>
    </xf>
    <xf numFmtId="4" fontId="5" fillId="5" borderId="0" xfId="0" applyNumberFormat="1" applyFont="1" applyFill="1"/>
    <xf numFmtId="9" fontId="0" fillId="5" borderId="0" xfId="0" applyNumberFormat="1" applyFill="1"/>
    <xf numFmtId="4" fontId="0" fillId="7" borderId="2" xfId="0" applyNumberFormat="1" applyFill="1" applyBorder="1"/>
    <xf numFmtId="164" fontId="0" fillId="5" borderId="0" xfId="0" applyNumberFormat="1" applyFill="1"/>
    <xf numFmtId="164" fontId="0" fillId="0" borderId="0" xfId="0" applyNumberFormat="1"/>
    <xf numFmtId="0" fontId="6" fillId="0" borderId="0" xfId="0" applyFont="1"/>
    <xf numFmtId="0" fontId="0" fillId="10" borderId="1" xfId="0" applyFill="1" applyBorder="1"/>
    <xf numFmtId="0" fontId="6" fillId="0" borderId="0" xfId="0" applyFont="1" applyAlignment="1">
      <alignment wrapText="1"/>
    </xf>
    <xf numFmtId="0" fontId="0" fillId="10" borderId="1" xfId="0" applyFill="1" applyBorder="1" applyAlignment="1">
      <alignment horizontal="center" vertical="center"/>
    </xf>
    <xf numFmtId="44" fontId="0" fillId="10" borderId="1" xfId="1" applyFont="1" applyFill="1" applyBorder="1" applyAlignment="1"/>
    <xf numFmtId="44" fontId="0" fillId="0" borderId="0" xfId="1" applyFont="1" applyAlignment="1"/>
    <xf numFmtId="0" fontId="3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6" fillId="12" borderId="6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0" fillId="10" borderId="1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9" fontId="3" fillId="9" borderId="0" xfId="2" applyFont="1" applyFill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6" xfId="0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75"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  <border>
        <left/>
        <right/>
        <top/>
        <bottom/>
      </border>
    </dxf>
    <dxf>
      <numFmt numFmtId="13" formatCode="0%"/>
      <fill>
        <patternFill patternType="solid">
          <fgColor rgb="FFF1C232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solid">
          <fgColor rgb="FFF1C232"/>
          <bgColor theme="0" tint="-0.14999847407452621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rgb="FFFFFFFF"/>
          <bgColor theme="7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FF"/>
          <bgColor theme="7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rgb="FFF1C232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 patternType="solid">
          <fgColor rgb="FFF1C232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solid">
          <fgColor rgb="FFFFFFFF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fill>
        <patternFill patternType="solid">
          <fgColor rgb="FFFFFFFF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FF"/>
          <bgColor theme="7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FF"/>
          <bgColor theme="7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13" formatCode="0%"/>
      <fill>
        <patternFill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9BBB59"/>
          <bgColor rgb="FF9BBB59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</dxfs>
  <tableStyles count="22" defaultTableStyle="TableStyleMedium2" defaultPivotStyle="PivotStyleLight16">
    <tableStyle name="États des résultats-style" pivot="0" count="2" xr9:uid="{7BFA1791-583A-4783-9FFE-2787F5E8B898}">
      <tableStyleElement type="firstRowStripe" dxfId="74"/>
      <tableStyleElement type="secondRowStripe" dxfId="73"/>
    </tableStyle>
    <tableStyle name="États des résultats-style 10" pivot="0" count="2" xr9:uid="{949D3C09-E72E-4684-AAF4-F083AC24A539}">
      <tableStyleElement type="firstRowStripe" dxfId="72"/>
      <tableStyleElement type="secondRowStripe" dxfId="71"/>
    </tableStyle>
    <tableStyle name="États des résultats-style 11" pivot="0" count="2" xr9:uid="{767194D7-CBA2-4C4C-B04D-2EFB30A70B10}">
      <tableStyleElement type="firstRowStripe" dxfId="70"/>
      <tableStyleElement type="secondRowStripe" dxfId="69"/>
    </tableStyle>
    <tableStyle name="États des résultats-style 12" pivot="0" count="2" xr9:uid="{8A2FAA1E-8F3E-4E73-847B-D452126990CC}">
      <tableStyleElement type="firstRowStripe" dxfId="68"/>
      <tableStyleElement type="secondRowStripe" dxfId="67"/>
    </tableStyle>
    <tableStyle name="États des résultats-style 13" pivot="0" count="2" xr9:uid="{040A2571-D7F6-479D-9FC4-DF04F04B98E7}">
      <tableStyleElement type="firstRowStripe" dxfId="66"/>
      <tableStyleElement type="secondRowStripe" dxfId="65"/>
    </tableStyle>
    <tableStyle name="États des résultats-style 14" pivot="0" count="3" xr9:uid="{D5822ACE-9B67-48FC-B100-1ADD37B6A425}">
      <tableStyleElement type="headerRow" dxfId="64"/>
      <tableStyleElement type="firstRowStripe" dxfId="63"/>
      <tableStyleElement type="secondRowStripe" dxfId="62"/>
    </tableStyle>
    <tableStyle name="États des résultats-style 15" pivot="0" count="2" xr9:uid="{60D6BF67-315B-4503-ACF3-E256A9312BF1}">
      <tableStyleElement type="firstRowStripe" dxfId="61"/>
      <tableStyleElement type="secondRowStripe" dxfId="60"/>
    </tableStyle>
    <tableStyle name="États des résultats-style 16" pivot="0" count="2" xr9:uid="{E3B6DB81-F41B-47B1-A549-D7EB6C913067}">
      <tableStyleElement type="firstRowStripe" dxfId="59"/>
      <tableStyleElement type="secondRowStripe" dxfId="58"/>
    </tableStyle>
    <tableStyle name="États des résultats-style 17" pivot="0" count="3" xr9:uid="{CB457A7D-E20F-4166-8221-238988AD6A1C}">
      <tableStyleElement type="headerRow" dxfId="57"/>
      <tableStyleElement type="firstRowStripe" dxfId="56"/>
      <tableStyleElement type="secondRowStripe" dxfId="55"/>
    </tableStyle>
    <tableStyle name="États des résultats-style 18" pivot="0" count="3" xr9:uid="{1BC1254F-36F4-4C6D-9A3C-EBA8C9FC9FC1}">
      <tableStyleElement type="headerRow" dxfId="54"/>
      <tableStyleElement type="firstRowStripe" dxfId="53"/>
      <tableStyleElement type="secondRowStripe" dxfId="52"/>
    </tableStyle>
    <tableStyle name="États des résultats-style 19" pivot="0" count="2" xr9:uid="{7F475AC1-365E-4721-9627-92E3F27FE1AE}">
      <tableStyleElement type="firstRowStripe" dxfId="51"/>
      <tableStyleElement type="secondRowStripe" dxfId="50"/>
    </tableStyle>
    <tableStyle name="États des résultats-style 2" pivot="0" count="2" xr9:uid="{5B082D31-19C2-4A8B-8CB7-4D2AA612B0E2}">
      <tableStyleElement type="firstRowStripe" dxfId="49"/>
      <tableStyleElement type="secondRowStripe" dxfId="48"/>
    </tableStyle>
    <tableStyle name="États des résultats-style 20" pivot="0" count="2" xr9:uid="{90DB79BA-E256-4AD9-80D5-9AC4E111554F}">
      <tableStyleElement type="firstRowStripe" dxfId="47"/>
      <tableStyleElement type="secondRowStripe" dxfId="46"/>
    </tableStyle>
    <tableStyle name="États des résultats-style 21" pivot="0" count="2" xr9:uid="{58DADD7B-F93B-4E63-989C-D2A6235C7FF7}">
      <tableStyleElement type="firstRowStripe" dxfId="45"/>
      <tableStyleElement type="secondRowStripe" dxfId="44"/>
    </tableStyle>
    <tableStyle name="États des résultats-style 22" pivot="0" count="2" xr9:uid="{D6683A18-609D-4BF1-9A7C-59A1837A4950}">
      <tableStyleElement type="firstRowStripe" dxfId="43"/>
      <tableStyleElement type="secondRowStripe" dxfId="42"/>
    </tableStyle>
    <tableStyle name="États des résultats-style 3" pivot="0" count="3" xr9:uid="{4CF9C22F-2DD8-4D86-AC79-A2A9154AD3F9}">
      <tableStyleElement type="headerRow" dxfId="41"/>
      <tableStyleElement type="firstRowStripe" dxfId="40"/>
      <tableStyleElement type="secondRowStripe" dxfId="39"/>
    </tableStyle>
    <tableStyle name="États des résultats-style 4" pivot="0" count="3" xr9:uid="{80080B0E-E80C-4EF2-A4BC-9742F1C598E3}">
      <tableStyleElement type="headerRow" dxfId="38"/>
      <tableStyleElement type="firstRowStripe" dxfId="37"/>
      <tableStyleElement type="secondRowStripe" dxfId="36"/>
    </tableStyle>
    <tableStyle name="États des résultats-style 5" pivot="0" count="2" xr9:uid="{F9918925-0381-440D-ADFB-867A93AE583A}">
      <tableStyleElement type="firstRowStripe" dxfId="35"/>
      <tableStyleElement type="secondRowStripe" dxfId="34"/>
    </tableStyle>
    <tableStyle name="États des résultats-style 6" pivot="0" count="2" xr9:uid="{69A5AC84-155F-40A2-838F-CD754BA52488}">
      <tableStyleElement type="firstRowStripe" dxfId="33"/>
      <tableStyleElement type="secondRowStripe" dxfId="32"/>
    </tableStyle>
    <tableStyle name="États des résultats-style 7" pivot="0" count="2" xr9:uid="{B346CF43-9189-4C6E-B336-4EC4B9C75AE9}">
      <tableStyleElement type="firstRowStripe" dxfId="31"/>
      <tableStyleElement type="secondRowStripe" dxfId="30"/>
    </tableStyle>
    <tableStyle name="États des résultats-style 8" pivot="0" count="2" xr9:uid="{D7B695C6-32C7-4307-A427-7B66939FD47C}">
      <tableStyleElement type="firstRowStripe" dxfId="29"/>
      <tableStyleElement type="secondRowStripe" dxfId="28"/>
    </tableStyle>
    <tableStyle name="États des résultats-style 9" pivot="0" count="2" xr9:uid="{ACA695A7-93FA-4C8A-B797-D9C146C53801}">
      <tableStyleElement type="firstRowStripe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5581A0-AF82-43D3-AF3A-0DCAE3233F6E}" name="Table_3" displayName="Table_3" ref="A13:D13" headerRowCount="0">
  <tableColumns count="4">
    <tableColumn id="1" xr3:uid="{C624A203-7555-4957-90CC-923FCD146968}" name="Column1"/>
    <tableColumn id="2" xr3:uid="{A5291324-38C3-48D5-978D-65E029423AEF}" name="Column2"/>
    <tableColumn id="3" xr3:uid="{4D3992F3-2317-45FB-8238-D6D294D72C6F}" name="Column3" dataDxfId="25"/>
    <tableColumn id="4" xr3:uid="{E6EF5E46-CB37-4202-B5E6-38BE1A0A1243}" name="Column4">
      <calculatedColumnFormula>SUM(D10:D11)</calculatedColumnFormula>
    </tableColumn>
  </tableColumns>
  <tableStyleInfo name="États des résultat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79C07DF-54C3-4A9E-9D27-E67425DEF179}" name="Table_12" displayName="Table_12" ref="A58:E58" headerRowCount="0">
  <tableColumns count="5">
    <tableColumn id="1" xr3:uid="{31540D99-1149-47EB-B90F-B59DFE03ED81}" name="Column1"/>
    <tableColumn id="2" xr3:uid="{5B652159-23EA-440A-871C-1DDFFC22AAC8}" name="Column2"/>
    <tableColumn id="3" xr3:uid="{2DE9C1BF-A346-4CA5-89D9-1F639CC5181D}" name="Column3" dataDxfId="16"/>
    <tableColumn id="4" xr3:uid="{9FD168B8-B7FC-4534-BF18-E06150602D47}" name="Column4">
      <calculatedColumnFormula>D18-D45-D56</calculatedColumnFormula>
    </tableColumn>
    <tableColumn id="5" xr3:uid="{8DA33AF3-EC98-4EC3-B7D9-C24D76EAFF3C}" name="Column5"/>
  </tableColumns>
  <tableStyleInfo name="États des résultat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815D6EB-17C7-4D60-9ABE-EF454C7A25E7}" name="Table_13" displayName="Table_13" ref="A56:A57" headerRowCount="0">
  <tableColumns count="1">
    <tableColumn id="1" xr3:uid="{D6EC6669-3EF8-4C1F-AB3C-813C633A99AF}" name="Column1"/>
  </tableColumns>
  <tableStyleInfo name="États des résultats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17B0F6F-CA9C-4A40-87AB-19C540437BDE}" name="Table_14" displayName="Table_14" ref="A46:D46" headerRowCount="0">
  <tableColumns count="4">
    <tableColumn id="1" xr3:uid="{89D36810-D558-413C-9EB9-C192D90FB327}" name="Column1"/>
    <tableColumn id="2" xr3:uid="{4F245705-8D8B-4489-B446-04ECAA877EC6}" name="Column2"/>
    <tableColumn id="3" xr3:uid="{C8E44D6E-43C0-458C-9BFC-DA0FF99A1360}" name="Column3" dataDxfId="15"/>
    <tableColumn id="4" xr3:uid="{222D8A01-4773-4739-ACAF-53B234CBB172}" name="Column4"/>
  </tableColumns>
  <tableStyleInfo name="États des résultats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2DC10D3-118B-4077-BD77-BC326363829D}" name="Table_15" displayName="Table_15" ref="A45:D45" headerRowCount="0">
  <tableColumns count="4">
    <tableColumn id="1" xr3:uid="{54BEBC56-E110-464F-9366-E75439D34FC5}" name="Column1"/>
    <tableColumn id="2" xr3:uid="{5B78B2FF-3964-4D47-9D00-6415D66577FE}" name="Column2"/>
    <tableColumn id="3" xr3:uid="{0B9B8F21-B5FE-453A-B882-20A84EC435C5}" name="Column3" dataDxfId="14"/>
    <tableColumn id="4" xr3:uid="{407F00E2-95D8-4609-B136-6A0494FE643D}" name="Column4">
      <calculatedColumnFormula>SUM(D21:D43)</calculatedColumnFormula>
    </tableColumn>
  </tableColumns>
  <tableStyleInfo name="États des résultats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0FF5765-3F3F-41E3-BE78-FD3ACFB31CCC}" name="Table_16" displayName="Table_16" ref="A20:D43">
  <tableColumns count="4">
    <tableColumn id="1" xr3:uid="{259166F2-79C6-40B9-99C3-68CFB18D2798}" name="Dépenses générales"/>
    <tableColumn id="2" xr3:uid="{854AB5E9-6955-46A1-95C6-BC39EA7328D6}" name="Montant Global"/>
    <tableColumn id="3" xr3:uid="{C7BD7782-F4BE-43B3-8906-EF09534A463F}" name="% pour fin d'affaires" dataDxfId="13"/>
    <tableColumn id="4" xr3:uid="{1469AAA3-8DBB-492C-B72A-9E1509DCB497}" name="Montant lié à l'activité">
      <calculatedColumnFormula>B21*C21</calculatedColumnFormula>
    </tableColumn>
  </tableColumns>
  <tableStyleInfo name="États des résultats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FDE6C24-85D0-4763-8A3B-C0243CAE9ADF}" name="Table_17" displayName="Table_17" ref="C64:D64" headerRowCount="0">
  <tableColumns count="2">
    <tableColumn id="1" xr3:uid="{11B62BE0-F3A0-439A-8125-1A97DF2A96B3}" name="Column1" dataDxfId="12"/>
    <tableColumn id="2" xr3:uid="{F50406F5-71AE-4DA6-A94E-2406E1CEAB8F}" name="Column2">
      <calculatedColumnFormula>B64*F64</calculatedColumnFormula>
    </tableColumn>
  </tableColumns>
  <tableStyleInfo name="États des résultats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76562C4-3839-4B1E-9E57-19D1B5E7A99E}" name="Table_18" displayName="Table_18" ref="F65" headerRowCount="0">
  <tableColumns count="1">
    <tableColumn id="1" xr3:uid="{CE4F72B8-62D6-48BC-979A-B250213AD405}" name="Column1"/>
  </tableColumns>
  <tableStyleInfo name="États des résultats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82E30D6-B85D-4C16-B912-28123D141137}" name="Table_19" displayName="Table_19" ref="A47:D54">
  <tableColumns count="4">
    <tableColumn id="1" xr3:uid="{660C9872-30AE-4A17-AAE1-9F7FCD87F88D}" name="Frais de bureau à domicile ou immeuble locatif"/>
    <tableColumn id="2" xr3:uid="{7A0E2164-CDA8-4A79-9134-46EFB51E1616}" name="Montant Global" dataDxfId="11"/>
    <tableColumn id="3" xr3:uid="{F4E85E90-A199-4822-8D75-D1B0854008E8}" name="% pour fin d'affaires" dataDxfId="10"/>
    <tableColumn id="4" xr3:uid="{DF7464BD-69C2-4B38-B55B-40A365E03C6B}" name="Montant lié à l'activité">
      <calculatedColumnFormula>B48*C48</calculatedColumnFormula>
    </tableColumn>
  </tableColumns>
  <tableStyleInfo name="États des résultats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E14A82C-E3EB-4B95-8C13-F91DBFF2606E}" name="Table_20" displayName="Table_20" ref="C62" headerRowCount="0" headerRowDxfId="9" dataDxfId="8" totalsRowDxfId="7">
  <tableColumns count="1">
    <tableColumn id="1" xr3:uid="{98CE7CE3-B8A6-432B-8CEB-2ADB26F7914F}" name="Column1" dataDxfId="6"/>
  </tableColumns>
  <tableStyleInfo name="États des résultats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9DDFBF5-19D8-43F0-B3CF-58EAD93B5B68}" name="Table_21" displayName="Table_21" ref="F64" headerRowCount="0">
  <tableColumns count="1">
    <tableColumn id="1" xr3:uid="{E4B2E19A-0181-464A-90F0-4DA692CFF9C9}" name="Column1"/>
  </tableColumns>
  <tableStyleInfo name="États des résultats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193B30-A6F0-47E9-9194-1C147702CF28}" name="Table_4" displayName="Table_4" ref="A18:D18" headerRowCount="0">
  <tableColumns count="4">
    <tableColumn id="1" xr3:uid="{0A6928ED-B2F9-4BE8-AEF7-64C57D62103C}" name="Column1"/>
    <tableColumn id="2" xr3:uid="{30374136-1ED8-4B34-BED9-7AF9FC6CA442}" name="Column2"/>
    <tableColumn id="3" xr3:uid="{A077C37A-7DF4-44E1-8D9B-2344558FF634}" name="Column3" dataDxfId="24"/>
    <tableColumn id="4" xr3:uid="{288EE731-6B7A-49B5-87DE-AC66B439D1DA}" name="Column4">
      <calculatedColumnFormula>D13-D16</calculatedColumnFormula>
    </tableColumn>
  </tableColumns>
  <tableStyleInfo name="États des résultats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5FCA767-7594-4B95-89BE-1DA59F2EEA23}" name="Table_22" displayName="Table_22" ref="A63:D63" headerRowCount="0">
  <tableColumns count="4">
    <tableColumn id="1" xr3:uid="{4E1BAF87-29C6-46E0-AB8C-A387B900E476}" name="Column1" dataDxfId="5"/>
    <tableColumn id="2" xr3:uid="{6104794D-920A-42F8-8DD9-27A17C98D7C1}" name="Column2" dataDxfId="4"/>
    <tableColumn id="3" xr3:uid="{0DA2CAB6-B38C-4780-8C2A-CA2B2E38D4FB}" name="Column3" dataDxfId="3"/>
    <tableColumn id="4" xr3:uid="{25DE6B25-A515-4B03-B5BC-A00A23441E0F}" name="Column4">
      <calculatedColumnFormula>B63*F63</calculatedColumnFormula>
    </tableColumn>
  </tableColumns>
  <tableStyleInfo name="États des résultats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39C2882-5A5C-4BE8-AB52-73BBC0A3C5BA}" name="Table_23" displayName="Table_23" ref="C65:D65" headerRowCount="0">
  <tableColumns count="2">
    <tableColumn id="1" xr3:uid="{666D4681-021C-4032-B97E-25B560D1098F}" name="Column1" dataDxfId="2"/>
    <tableColumn id="2" xr3:uid="{DE716160-1352-43A0-A8AF-85818F46B772}" name="Column2">
      <calculatedColumnFormula>B65*F65</calculatedColumnFormula>
    </tableColumn>
  </tableColumns>
  <tableStyleInfo name="États des résultats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1D3BB69-52F1-4D44-ACE5-8D03F5E66976}" name="Table_24" displayName="Table_24" ref="F63" headerRowCount="0">
  <tableColumns count="1">
    <tableColumn id="1" xr3:uid="{DF2BE471-201E-4889-9D53-AAB7E8B0348B}" name="Column1"/>
  </tableColumns>
  <tableStyleInfo name="États des résultats-style 2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E8BB2F-1B5F-4667-95E4-4FD32FE24D5A}" name="Table_5" displayName="Table_5" ref="A15:D16">
  <tableColumns count="4">
    <tableColumn id="1" xr3:uid="{5CD2ED52-E578-4274-9B78-60544E55235E}" name="Coût direct des ventes"/>
    <tableColumn id="2" xr3:uid="{5B298084-23A9-4B7E-BE42-405AAD9C5096}" name="Montant Global" dataDxfId="23"/>
    <tableColumn id="3" xr3:uid="{61AD9931-09CF-4FD9-A5CC-1FF02A1DA4A7}" name="% pour fin d'affaires" dataDxfId="22"/>
    <tableColumn id="4" xr3:uid="{29FF8F95-0C6B-4B84-A258-38411BD53AA2}" name="Montant lié à l'activité">
      <calculatedColumnFormula>B16*C16</calculatedColumnFormula>
    </tableColumn>
  </tableColumns>
  <tableStyleInfo name="États des résultat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F44A212-65CE-49D2-AFEA-687D67ABDCE0}" name="Table_6" displayName="Table_6" ref="A9:D11">
  <tableColumns count="4">
    <tableColumn id="1" xr3:uid="{6DACD600-3D30-464E-BC32-31454A3D50E9}" name="Produits"/>
    <tableColumn id="2" xr3:uid="{EC91CF12-AA29-4EB7-B106-E831DD66CD19}" name="Montant Global" dataDxfId="21"/>
    <tableColumn id="3" xr3:uid="{83BABDD7-C941-4844-B453-4996BA7EA324}" name="% pour fin d'affaires" dataDxfId="20"/>
    <tableColumn id="4" xr3:uid="{D497B539-66EA-4A3A-949F-B09F02D1B822}" name="Montant lié à l'activité">
      <calculatedColumnFormula>B10*C10</calculatedColumnFormula>
    </tableColumn>
  </tableColumns>
  <tableStyleInfo name="États des résultat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EA6C11E-8B69-4E23-9BB8-081B05CF1C9B}" name="Table_7" displayName="Table_7" ref="A64:B64" headerRowCount="0">
  <tableColumns count="2">
    <tableColumn id="1" xr3:uid="{BFF9FF3F-0AF2-42AA-B9BC-387947433C95}" name="Column1"/>
    <tableColumn id="2" xr3:uid="{52D4080F-0777-4FBE-AC19-37356A518E8B}" name="Colonne1" dataDxfId="19"/>
  </tableColumns>
  <tableStyleInfo name="États des résultat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F4C047B-92BE-499C-859E-35D8B438DBE4}" name="Table_8" displayName="Table_8" ref="A65:B65" headerRowCount="0">
  <tableColumns count="2">
    <tableColumn id="1" xr3:uid="{48DAE0B0-B333-43EF-A659-31FE7C215F23}" name="Column1"/>
    <tableColumn id="2" xr3:uid="{C91A39AF-A21B-42D8-82EC-0DA88C6890C0}" name="Colonne1" dataDxfId="18"/>
  </tableColumns>
  <tableStyleInfo name="États des résultat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4784B6C-78E2-4DFC-9B3D-F2DC91080941}" name="Table_9" displayName="Table_9" ref="A66:A67" headerRowCount="0">
  <tableColumns count="1">
    <tableColumn id="1" xr3:uid="{B4640FCD-B4BF-441C-A495-79B5B8BC59BB}" name="Column1"/>
  </tableColumns>
  <tableStyleInfo name="États des résultat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5F483AB-8CAE-4D4D-BCB9-6BC5EB7BAA85}" name="Table_10" displayName="Table_10" ref="F66" headerRowCount="0">
  <tableColumns count="1">
    <tableColumn id="1" xr3:uid="{8DF8B8A2-976A-43BC-9E42-13E297084FF0}" name="Column1"/>
  </tableColumns>
  <tableStyleInfo name="États des résultat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5C9719C-612B-4E63-8A0B-CA67C1D8FFD5}" name="Table_11" displayName="Table_11" ref="C66:D66" headerRowCount="0">
  <tableColumns count="2">
    <tableColumn id="1" xr3:uid="{19D44740-094C-4C0E-B563-A141C93A23E5}" name="Column1" dataDxfId="17"/>
    <tableColumn id="2" xr3:uid="{8B4F85C2-A48F-47D3-8B9D-C437E9764C9D}" name="Column2">
      <calculatedColumnFormula>B66*F66</calculatedColumnFormula>
    </tableColumn>
  </tableColumns>
  <tableStyleInfo name="États des résultats-style 9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vmlDrawing" Target="../drawings/vmlDrawing1.v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comments" Target="../comments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1D8F6-75D8-4E91-A802-A4F9113D45EF}">
  <dimension ref="A1:H69"/>
  <sheetViews>
    <sheetView topLeftCell="A43" workbookViewId="0">
      <selection activeCell="B53" sqref="B53"/>
    </sheetView>
  </sheetViews>
  <sheetFormatPr baseColWidth="10" defaultRowHeight="15" x14ac:dyDescent="0.25"/>
  <cols>
    <col min="1" max="1" width="49.85546875" customWidth="1"/>
    <col min="2" max="2" width="13.85546875" customWidth="1"/>
  </cols>
  <sheetData>
    <row r="1" spans="1:8" x14ac:dyDescent="0.25">
      <c r="A1" s="29" t="s">
        <v>0</v>
      </c>
      <c r="B1" s="29"/>
      <c r="C1" s="29"/>
      <c r="D1" s="29"/>
    </row>
    <row r="2" spans="1:8" x14ac:dyDescent="0.25">
      <c r="A2" s="1"/>
    </row>
    <row r="3" spans="1:8" x14ac:dyDescent="0.25">
      <c r="A3" s="1" t="s">
        <v>1</v>
      </c>
      <c r="B3" s="30"/>
      <c r="C3" s="30"/>
      <c r="D3" s="30"/>
    </row>
    <row r="4" spans="1:8" x14ac:dyDescent="0.25">
      <c r="A4" s="1" t="s">
        <v>2</v>
      </c>
      <c r="B4" s="30"/>
      <c r="C4" s="30"/>
      <c r="D4" s="30"/>
    </row>
    <row r="5" spans="1:8" x14ac:dyDescent="0.25">
      <c r="A5" s="1" t="s">
        <v>3</v>
      </c>
      <c r="B5" s="30"/>
      <c r="C5" s="30"/>
      <c r="D5" s="30"/>
    </row>
    <row r="7" spans="1:8" x14ac:dyDescent="0.25">
      <c r="A7" s="1" t="s">
        <v>4</v>
      </c>
      <c r="B7" s="2">
        <v>2023</v>
      </c>
    </row>
    <row r="8" spans="1:8" x14ac:dyDescent="0.25">
      <c r="D8" s="3"/>
      <c r="F8" s="4"/>
      <c r="G8" s="4"/>
      <c r="H8" s="4"/>
    </row>
    <row r="9" spans="1:8" x14ac:dyDescent="0.25">
      <c r="A9" s="5" t="s">
        <v>5</v>
      </c>
      <c r="B9" s="5" t="s">
        <v>6</v>
      </c>
      <c r="C9" s="6" t="s">
        <v>7</v>
      </c>
      <c r="D9" s="5" t="s">
        <v>8</v>
      </c>
    </row>
    <row r="10" spans="1:8" x14ac:dyDescent="0.25">
      <c r="A10" s="3" t="s">
        <v>9</v>
      </c>
      <c r="B10" s="7">
        <v>0</v>
      </c>
      <c r="C10" s="8">
        <v>1</v>
      </c>
      <c r="D10" s="9">
        <f t="shared" ref="D10:D11" si="0">B10*C10</f>
        <v>0</v>
      </c>
    </row>
    <row r="11" spans="1:8" x14ac:dyDescent="0.25">
      <c r="A11" s="3" t="s">
        <v>10</v>
      </c>
      <c r="B11" s="7">
        <v>0</v>
      </c>
      <c r="C11" s="8">
        <v>1</v>
      </c>
      <c r="D11" s="9">
        <f t="shared" si="0"/>
        <v>0</v>
      </c>
    </row>
    <row r="12" spans="1:8" x14ac:dyDescent="0.25">
      <c r="A12" s="3"/>
      <c r="B12" s="3"/>
      <c r="C12" s="8"/>
      <c r="D12" s="3"/>
    </row>
    <row r="13" spans="1:8" ht="23.25" x14ac:dyDescent="0.35">
      <c r="A13" s="10" t="s">
        <v>11</v>
      </c>
      <c r="B13" s="10"/>
      <c r="C13" s="11"/>
      <c r="D13" s="12">
        <f>SUM(D10:D11)</f>
        <v>0</v>
      </c>
    </row>
    <row r="14" spans="1:8" x14ac:dyDescent="0.25">
      <c r="A14" s="3"/>
      <c r="B14" s="3"/>
      <c r="C14" s="8"/>
      <c r="D14" s="3"/>
    </row>
    <row r="15" spans="1:8" x14ac:dyDescent="0.25">
      <c r="A15" s="5" t="s">
        <v>12</v>
      </c>
      <c r="B15" s="5" t="s">
        <v>6</v>
      </c>
      <c r="C15" s="6" t="s">
        <v>7</v>
      </c>
      <c r="D15" s="5" t="s">
        <v>8</v>
      </c>
    </row>
    <row r="16" spans="1:8" x14ac:dyDescent="0.25">
      <c r="A16" s="3" t="s">
        <v>13</v>
      </c>
      <c r="B16" s="7">
        <v>0</v>
      </c>
      <c r="C16" s="8">
        <v>1</v>
      </c>
      <c r="D16" s="9">
        <f>B16*C16</f>
        <v>0</v>
      </c>
    </row>
    <row r="17" spans="1:4" x14ac:dyDescent="0.25">
      <c r="A17" s="3"/>
      <c r="B17" s="3"/>
      <c r="C17" s="8"/>
      <c r="D17" s="3"/>
    </row>
    <row r="18" spans="1:4" ht="23.25" x14ac:dyDescent="0.35">
      <c r="A18" s="10" t="s">
        <v>14</v>
      </c>
      <c r="B18" s="10"/>
      <c r="C18" s="11"/>
      <c r="D18" s="12">
        <f>D13-D16</f>
        <v>0</v>
      </c>
    </row>
    <row r="19" spans="1:4" x14ac:dyDescent="0.25">
      <c r="A19" s="3"/>
      <c r="B19" s="3"/>
      <c r="C19" s="13"/>
      <c r="D19" s="3"/>
    </row>
    <row r="20" spans="1:4" x14ac:dyDescent="0.25">
      <c r="A20" s="5" t="s">
        <v>15</v>
      </c>
      <c r="B20" s="5" t="s">
        <v>6</v>
      </c>
      <c r="C20" s="6" t="s">
        <v>7</v>
      </c>
      <c r="D20" s="5" t="s">
        <v>8</v>
      </c>
    </row>
    <row r="21" spans="1:4" x14ac:dyDescent="0.25">
      <c r="A21" s="3" t="s">
        <v>16</v>
      </c>
      <c r="B21" s="7">
        <v>0</v>
      </c>
      <c r="C21" s="14">
        <v>1</v>
      </c>
      <c r="D21" s="9">
        <f t="shared" ref="D21:D43" si="1">B21*C21</f>
        <v>0</v>
      </c>
    </row>
    <row r="22" spans="1:4" x14ac:dyDescent="0.25">
      <c r="A22" s="3" t="s">
        <v>17</v>
      </c>
      <c r="B22" s="7">
        <v>0</v>
      </c>
      <c r="C22" s="14">
        <v>0.5</v>
      </c>
      <c r="D22" s="9">
        <f t="shared" si="1"/>
        <v>0</v>
      </c>
    </row>
    <row r="23" spans="1:4" x14ac:dyDescent="0.25">
      <c r="A23" s="3" t="s">
        <v>18</v>
      </c>
      <c r="B23" s="7">
        <v>0</v>
      </c>
      <c r="C23" s="14">
        <v>0.5</v>
      </c>
      <c r="D23" s="9">
        <f t="shared" si="1"/>
        <v>0</v>
      </c>
    </row>
    <row r="24" spans="1:4" x14ac:dyDescent="0.25">
      <c r="A24" s="3" t="s">
        <v>19</v>
      </c>
      <c r="B24" s="7">
        <v>0</v>
      </c>
      <c r="C24" s="14">
        <v>1</v>
      </c>
      <c r="D24" s="9">
        <f t="shared" si="1"/>
        <v>0</v>
      </c>
    </row>
    <row r="25" spans="1:4" x14ac:dyDescent="0.25">
      <c r="A25" s="3" t="s">
        <v>20</v>
      </c>
      <c r="B25" s="7">
        <v>0</v>
      </c>
      <c r="C25" s="14">
        <v>1</v>
      </c>
      <c r="D25" s="9">
        <f t="shared" si="1"/>
        <v>0</v>
      </c>
    </row>
    <row r="26" spans="1:4" x14ac:dyDescent="0.25">
      <c r="A26" s="3" t="s">
        <v>21</v>
      </c>
      <c r="B26" s="7">
        <v>0</v>
      </c>
      <c r="C26" s="14">
        <v>1</v>
      </c>
      <c r="D26" s="9">
        <f t="shared" si="1"/>
        <v>0</v>
      </c>
    </row>
    <row r="27" spans="1:4" x14ac:dyDescent="0.25">
      <c r="A27" s="3" t="s">
        <v>22</v>
      </c>
      <c r="B27" s="7">
        <v>0</v>
      </c>
      <c r="C27" s="14">
        <v>1</v>
      </c>
      <c r="D27" s="9">
        <f t="shared" si="1"/>
        <v>0</v>
      </c>
    </row>
    <row r="28" spans="1:4" x14ac:dyDescent="0.25">
      <c r="A28" s="3" t="s">
        <v>23</v>
      </c>
      <c r="B28" s="7">
        <v>0</v>
      </c>
      <c r="C28" s="14">
        <v>1</v>
      </c>
      <c r="D28" s="9">
        <f t="shared" si="1"/>
        <v>0</v>
      </c>
    </row>
    <row r="29" spans="1:4" x14ac:dyDescent="0.25">
      <c r="A29" s="3" t="s">
        <v>24</v>
      </c>
      <c r="B29" s="7">
        <v>0</v>
      </c>
      <c r="C29" s="14">
        <v>1</v>
      </c>
      <c r="D29" s="9">
        <f t="shared" si="1"/>
        <v>0</v>
      </c>
    </row>
    <row r="30" spans="1:4" x14ac:dyDescent="0.25">
      <c r="A30" s="3" t="s">
        <v>25</v>
      </c>
      <c r="B30" s="7">
        <v>0</v>
      </c>
      <c r="C30" s="14">
        <v>1</v>
      </c>
      <c r="D30" s="9">
        <f t="shared" si="1"/>
        <v>0</v>
      </c>
    </row>
    <row r="31" spans="1:4" x14ac:dyDescent="0.25">
      <c r="A31" s="3" t="s">
        <v>26</v>
      </c>
      <c r="B31" s="7">
        <v>0</v>
      </c>
      <c r="C31" s="14">
        <v>1</v>
      </c>
      <c r="D31" s="9">
        <f t="shared" si="1"/>
        <v>0</v>
      </c>
    </row>
    <row r="32" spans="1:4" x14ac:dyDescent="0.25">
      <c r="A32" s="3" t="s">
        <v>27</v>
      </c>
      <c r="B32" s="7">
        <v>0</v>
      </c>
      <c r="C32" s="14">
        <v>1</v>
      </c>
      <c r="D32" s="9">
        <f t="shared" si="1"/>
        <v>0</v>
      </c>
    </row>
    <row r="33" spans="1:4" x14ac:dyDescent="0.25">
      <c r="A33" s="3" t="s">
        <v>28</v>
      </c>
      <c r="B33" s="7">
        <v>0</v>
      </c>
      <c r="C33" s="14">
        <v>1</v>
      </c>
      <c r="D33" s="9">
        <f t="shared" si="1"/>
        <v>0</v>
      </c>
    </row>
    <row r="34" spans="1:4" x14ac:dyDescent="0.25">
      <c r="A34" s="3" t="s">
        <v>29</v>
      </c>
      <c r="B34" s="7">
        <v>0</v>
      </c>
      <c r="C34" s="14">
        <v>1</v>
      </c>
      <c r="D34" s="9">
        <f t="shared" si="1"/>
        <v>0</v>
      </c>
    </row>
    <row r="35" spans="1:4" x14ac:dyDescent="0.25">
      <c r="A35" s="3" t="s">
        <v>30</v>
      </c>
      <c r="B35" s="7">
        <v>0</v>
      </c>
      <c r="C35" s="14">
        <v>1</v>
      </c>
      <c r="D35" s="9">
        <f t="shared" si="1"/>
        <v>0</v>
      </c>
    </row>
    <row r="36" spans="1:4" x14ac:dyDescent="0.25">
      <c r="A36" s="3" t="s">
        <v>31</v>
      </c>
      <c r="B36" s="7">
        <v>0</v>
      </c>
      <c r="C36" s="14">
        <v>1</v>
      </c>
      <c r="D36" s="9">
        <f t="shared" si="1"/>
        <v>0</v>
      </c>
    </row>
    <row r="37" spans="1:4" x14ac:dyDescent="0.25">
      <c r="A37" s="3" t="s">
        <v>32</v>
      </c>
      <c r="B37" s="7">
        <v>0</v>
      </c>
      <c r="C37" s="14">
        <v>1</v>
      </c>
      <c r="D37" s="9">
        <f t="shared" si="1"/>
        <v>0</v>
      </c>
    </row>
    <row r="38" spans="1:4" x14ac:dyDescent="0.25">
      <c r="A38" s="3" t="s">
        <v>33</v>
      </c>
      <c r="B38" s="7">
        <v>0</v>
      </c>
      <c r="C38" s="14">
        <v>1</v>
      </c>
      <c r="D38" s="9">
        <f t="shared" si="1"/>
        <v>0</v>
      </c>
    </row>
    <row r="39" spans="1:4" x14ac:dyDescent="0.25">
      <c r="A39" s="3" t="s">
        <v>34</v>
      </c>
      <c r="B39" s="7">
        <v>0</v>
      </c>
      <c r="C39" s="14">
        <v>1</v>
      </c>
      <c r="D39" s="9">
        <f t="shared" si="1"/>
        <v>0</v>
      </c>
    </row>
    <row r="40" spans="1:4" x14ac:dyDescent="0.25">
      <c r="A40" s="3" t="s">
        <v>35</v>
      </c>
      <c r="B40" s="7">
        <v>0</v>
      </c>
      <c r="C40" s="14">
        <v>1</v>
      </c>
      <c r="D40" s="9">
        <f>B40*C40</f>
        <v>0</v>
      </c>
    </row>
    <row r="41" spans="1:4" x14ac:dyDescent="0.25">
      <c r="A41" s="3" t="s">
        <v>36</v>
      </c>
      <c r="B41" s="7">
        <v>0</v>
      </c>
      <c r="C41" s="14">
        <v>1</v>
      </c>
      <c r="D41" s="9">
        <f t="shared" si="1"/>
        <v>0</v>
      </c>
    </row>
    <row r="42" spans="1:4" x14ac:dyDescent="0.25">
      <c r="A42" s="3" t="s">
        <v>37</v>
      </c>
      <c r="B42" s="7">
        <v>0</v>
      </c>
      <c r="C42" s="14">
        <v>1</v>
      </c>
      <c r="D42" s="9">
        <f t="shared" si="1"/>
        <v>0</v>
      </c>
    </row>
    <row r="43" spans="1:4" x14ac:dyDescent="0.25">
      <c r="A43" s="3" t="s">
        <v>38</v>
      </c>
      <c r="B43" s="15">
        <f>SUM(D63:D67)</f>
        <v>0</v>
      </c>
      <c r="C43" s="14">
        <v>1</v>
      </c>
      <c r="D43" s="9">
        <f t="shared" si="1"/>
        <v>0</v>
      </c>
    </row>
    <row r="44" spans="1:4" x14ac:dyDescent="0.25">
      <c r="A44" s="3"/>
      <c r="B44" s="3"/>
      <c r="C44" s="13"/>
      <c r="D44" s="3"/>
    </row>
    <row r="45" spans="1:4" ht="23.25" x14ac:dyDescent="0.35">
      <c r="A45" s="10" t="s">
        <v>39</v>
      </c>
      <c r="B45" s="10"/>
      <c r="C45" s="11"/>
      <c r="D45" s="12">
        <f>SUM(D21:D43)</f>
        <v>0</v>
      </c>
    </row>
    <row r="46" spans="1:4" ht="31.5" x14ac:dyDescent="0.5">
      <c r="A46" s="16"/>
      <c r="B46" s="16"/>
      <c r="C46" s="17"/>
      <c r="D46" s="18"/>
    </row>
    <row r="47" spans="1:4" x14ac:dyDescent="0.25">
      <c r="A47" s="5" t="s">
        <v>40</v>
      </c>
      <c r="B47" s="5" t="s">
        <v>6</v>
      </c>
      <c r="C47" s="6" t="s">
        <v>7</v>
      </c>
      <c r="D47" s="5" t="s">
        <v>8</v>
      </c>
    </row>
    <row r="48" spans="1:4" x14ac:dyDescent="0.25">
      <c r="A48" s="3" t="s">
        <v>41</v>
      </c>
      <c r="B48" s="7">
        <v>0</v>
      </c>
      <c r="C48" s="14">
        <v>0.15</v>
      </c>
      <c r="D48" s="9">
        <f t="shared" ref="D48:D54" si="2">B48*C48</f>
        <v>0</v>
      </c>
    </row>
    <row r="49" spans="1:6" x14ac:dyDescent="0.25">
      <c r="A49" s="3" t="s">
        <v>42</v>
      </c>
      <c r="B49" s="7">
        <v>0</v>
      </c>
      <c r="C49" s="14">
        <v>0.15</v>
      </c>
      <c r="D49" s="9">
        <f t="shared" si="2"/>
        <v>0</v>
      </c>
    </row>
    <row r="50" spans="1:6" x14ac:dyDescent="0.25">
      <c r="A50" s="3" t="s">
        <v>43</v>
      </c>
      <c r="B50" s="7">
        <v>0</v>
      </c>
      <c r="C50" s="14">
        <v>0.15</v>
      </c>
      <c r="D50" s="9">
        <f t="shared" si="2"/>
        <v>0</v>
      </c>
    </row>
    <row r="51" spans="1:6" x14ac:dyDescent="0.25">
      <c r="A51" s="3" t="s">
        <v>44</v>
      </c>
      <c r="B51" s="7">
        <v>0</v>
      </c>
      <c r="C51" s="14">
        <v>0.15</v>
      </c>
      <c r="D51" s="9">
        <f t="shared" si="2"/>
        <v>0</v>
      </c>
    </row>
    <row r="52" spans="1:6" x14ac:dyDescent="0.25">
      <c r="A52" s="3" t="s">
        <v>45</v>
      </c>
      <c r="B52" s="7">
        <v>0</v>
      </c>
      <c r="C52" s="14">
        <v>0.15</v>
      </c>
      <c r="D52" s="9">
        <f t="shared" si="2"/>
        <v>0</v>
      </c>
    </row>
    <row r="53" spans="1:6" x14ac:dyDescent="0.25">
      <c r="A53" s="3" t="s">
        <v>46</v>
      </c>
      <c r="B53" s="7">
        <v>0</v>
      </c>
      <c r="C53" s="14">
        <v>0.15</v>
      </c>
      <c r="D53" s="9">
        <f t="shared" si="2"/>
        <v>0</v>
      </c>
    </row>
    <row r="54" spans="1:6" x14ac:dyDescent="0.25">
      <c r="A54" s="3" t="s">
        <v>47</v>
      </c>
      <c r="B54" s="7">
        <v>0</v>
      </c>
      <c r="C54" s="14">
        <v>0.15</v>
      </c>
      <c r="D54" s="9">
        <f t="shared" si="2"/>
        <v>0</v>
      </c>
    </row>
    <row r="55" spans="1:6" x14ac:dyDescent="0.25">
      <c r="A55" s="3"/>
      <c r="B55" s="3"/>
      <c r="C55" s="13"/>
      <c r="D55" s="3"/>
    </row>
    <row r="56" spans="1:6" ht="23.25" x14ac:dyDescent="0.35">
      <c r="A56" s="10" t="s">
        <v>48</v>
      </c>
      <c r="B56" s="10"/>
      <c r="C56" s="11"/>
      <c r="D56" s="12">
        <f>SUM(D48:D54)</f>
        <v>0</v>
      </c>
    </row>
    <row r="57" spans="1:6" ht="31.5" x14ac:dyDescent="0.5">
      <c r="A57" s="16"/>
      <c r="B57" s="16"/>
      <c r="C57" s="17"/>
      <c r="D57" s="18"/>
    </row>
    <row r="58" spans="1:6" ht="23.25" x14ac:dyDescent="0.35">
      <c r="A58" s="10" t="s">
        <v>49</v>
      </c>
      <c r="B58" s="10"/>
      <c r="C58" s="11"/>
      <c r="D58" s="12">
        <f>D18-D45-D56</f>
        <v>0</v>
      </c>
      <c r="E58" s="3"/>
    </row>
    <row r="59" spans="1:6" x14ac:dyDescent="0.25">
      <c r="C59" s="13"/>
    </row>
    <row r="60" spans="1:6" x14ac:dyDescent="0.25">
      <c r="C60" s="13"/>
    </row>
    <row r="61" spans="1:6" x14ac:dyDescent="0.25">
      <c r="C61" s="13"/>
    </row>
    <row r="62" spans="1:6" x14ac:dyDescent="0.25">
      <c r="A62" s="1" t="s">
        <v>50</v>
      </c>
      <c r="C62" s="6" t="s">
        <v>7</v>
      </c>
      <c r="F62" s="1" t="s">
        <v>51</v>
      </c>
    </row>
    <row r="63" spans="1:6" x14ac:dyDescent="0.25">
      <c r="A63" s="3" t="s">
        <v>52</v>
      </c>
      <c r="B63" s="7">
        <v>0</v>
      </c>
      <c r="C63" s="14">
        <v>1</v>
      </c>
      <c r="D63" s="9">
        <f t="shared" ref="D63:D67" si="3">B63*F63</f>
        <v>0</v>
      </c>
      <c r="F63" s="19">
        <v>0.5</v>
      </c>
    </row>
    <row r="64" spans="1:6" x14ac:dyDescent="0.25">
      <c r="A64" s="3" t="s">
        <v>53</v>
      </c>
      <c r="B64" s="7">
        <v>0</v>
      </c>
      <c r="C64" s="14">
        <v>1</v>
      </c>
      <c r="D64" s="9">
        <f t="shared" si="3"/>
        <v>0</v>
      </c>
      <c r="F64" s="19">
        <v>0.2</v>
      </c>
    </row>
    <row r="65" spans="1:6" x14ac:dyDescent="0.25">
      <c r="A65" s="3" t="s">
        <v>54</v>
      </c>
      <c r="B65" s="7">
        <v>0</v>
      </c>
      <c r="C65" s="14">
        <v>1</v>
      </c>
      <c r="D65" s="9">
        <f t="shared" si="3"/>
        <v>0</v>
      </c>
      <c r="F65" s="19">
        <v>0.2</v>
      </c>
    </row>
    <row r="66" spans="1:6" x14ac:dyDescent="0.25">
      <c r="A66" s="3" t="s">
        <v>55</v>
      </c>
      <c r="B66" s="7">
        <v>0</v>
      </c>
      <c r="C66" s="14">
        <v>1</v>
      </c>
      <c r="D66" s="9">
        <f t="shared" si="3"/>
        <v>0</v>
      </c>
      <c r="F66" s="19">
        <v>0.2</v>
      </c>
    </row>
    <row r="67" spans="1:6" x14ac:dyDescent="0.25">
      <c r="A67" s="3" t="s">
        <v>56</v>
      </c>
      <c r="B67" s="20">
        <v>0</v>
      </c>
      <c r="C67" s="14">
        <v>1</v>
      </c>
      <c r="D67" s="9">
        <f t="shared" si="3"/>
        <v>0</v>
      </c>
      <c r="F67" s="19">
        <v>0.3</v>
      </c>
    </row>
    <row r="68" spans="1:6" x14ac:dyDescent="0.25">
      <c r="A68" s="3"/>
      <c r="B68" s="21"/>
      <c r="C68" s="3"/>
      <c r="D68" s="3"/>
    </row>
    <row r="69" spans="1:6" x14ac:dyDescent="0.25">
      <c r="B69" s="22"/>
    </row>
  </sheetData>
  <mergeCells count="4">
    <mergeCell ref="A1:D1"/>
    <mergeCell ref="B3:D3"/>
    <mergeCell ref="B4:D4"/>
    <mergeCell ref="B5:D5"/>
  </mergeCells>
  <conditionalFormatting sqref="B13 B18 B45:B46 B56:B5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legacyDrawing r:id="rId1"/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CEAB-5A33-4A4A-8027-64F970979596}">
  <dimension ref="A1:G25"/>
  <sheetViews>
    <sheetView tabSelected="1" workbookViewId="0">
      <selection activeCell="B5" sqref="B5:D5"/>
    </sheetView>
  </sheetViews>
  <sheetFormatPr baseColWidth="10" defaultRowHeight="15" x14ac:dyDescent="0.25"/>
  <cols>
    <col min="1" max="1" width="40.7109375" customWidth="1"/>
    <col min="2" max="2" width="14.28515625" customWidth="1"/>
  </cols>
  <sheetData>
    <row r="1" spans="1:4" x14ac:dyDescent="0.25">
      <c r="A1" s="33" t="s">
        <v>57</v>
      </c>
      <c r="B1" s="33"/>
      <c r="C1" s="33"/>
      <c r="D1" s="33"/>
    </row>
    <row r="2" spans="1:4" x14ac:dyDescent="0.25">
      <c r="A2" s="33"/>
      <c r="B2" s="33"/>
      <c r="C2" s="33"/>
      <c r="D2" s="33"/>
    </row>
    <row r="4" spans="1:4" x14ac:dyDescent="0.25">
      <c r="A4" s="23" t="s">
        <v>58</v>
      </c>
      <c r="B4" s="34"/>
      <c r="C4" s="34"/>
      <c r="D4" s="34"/>
    </row>
    <row r="5" spans="1:4" x14ac:dyDescent="0.25">
      <c r="A5" s="23" t="s">
        <v>59</v>
      </c>
      <c r="B5" s="34"/>
      <c r="C5" s="34"/>
      <c r="D5" s="34"/>
    </row>
    <row r="6" spans="1:4" x14ac:dyDescent="0.25">
      <c r="A6" s="23" t="s">
        <v>60</v>
      </c>
      <c r="B6" s="34"/>
      <c r="C6" s="34"/>
      <c r="D6" s="34"/>
    </row>
    <row r="7" spans="1:4" x14ac:dyDescent="0.25">
      <c r="A7" s="23" t="s">
        <v>61</v>
      </c>
      <c r="B7" s="35"/>
      <c r="C7" s="36"/>
      <c r="D7" s="37"/>
    </row>
    <row r="8" spans="1:4" x14ac:dyDescent="0.25">
      <c r="A8" s="23" t="s">
        <v>62</v>
      </c>
      <c r="B8" s="35"/>
      <c r="C8" s="36"/>
      <c r="D8" s="37"/>
    </row>
    <row r="10" spans="1:4" ht="45" x14ac:dyDescent="0.25">
      <c r="A10" s="25" t="s">
        <v>63</v>
      </c>
      <c r="B10" s="26">
        <v>0</v>
      </c>
    </row>
    <row r="11" spans="1:4" x14ac:dyDescent="0.25">
      <c r="A11" s="23" t="s">
        <v>64</v>
      </c>
      <c r="B11" s="26">
        <v>0</v>
      </c>
    </row>
    <row r="13" spans="1:4" x14ac:dyDescent="0.25">
      <c r="A13" s="38" t="s">
        <v>65</v>
      </c>
      <c r="B13" s="40" t="str">
        <f>IF(B11=0,"",B10/B11)</f>
        <v/>
      </c>
    </row>
    <row r="14" spans="1:4" x14ac:dyDescent="0.25">
      <c r="A14" s="39"/>
      <c r="B14" s="40"/>
      <c r="C14" t="s">
        <v>66</v>
      </c>
    </row>
    <row r="16" spans="1:4" x14ac:dyDescent="0.25">
      <c r="A16" s="41" t="s">
        <v>67</v>
      </c>
      <c r="B16" s="41"/>
    </row>
    <row r="17" spans="1:7" x14ac:dyDescent="0.25">
      <c r="A17" s="23" t="s">
        <v>68</v>
      </c>
      <c r="B17" s="27"/>
    </row>
    <row r="18" spans="1:7" x14ac:dyDescent="0.25">
      <c r="A18" s="23" t="s">
        <v>69</v>
      </c>
      <c r="B18" s="27"/>
      <c r="C18" s="42" t="s">
        <v>70</v>
      </c>
      <c r="D18" s="42"/>
      <c r="E18" s="42"/>
      <c r="F18" s="42"/>
      <c r="G18" s="42"/>
    </row>
    <row r="19" spans="1:7" x14ac:dyDescent="0.25">
      <c r="A19" s="23" t="s">
        <v>20</v>
      </c>
      <c r="B19" s="27"/>
    </row>
    <row r="20" spans="1:7" ht="60" x14ac:dyDescent="0.25">
      <c r="A20" s="25" t="s">
        <v>71</v>
      </c>
      <c r="B20" s="27"/>
    </row>
    <row r="21" spans="1:7" x14ac:dyDescent="0.25">
      <c r="A21" s="23" t="s">
        <v>72</v>
      </c>
      <c r="B21" s="27"/>
    </row>
    <row r="22" spans="1:7" x14ac:dyDescent="0.25">
      <c r="A22" s="23" t="s">
        <v>73</v>
      </c>
      <c r="B22" s="27"/>
    </row>
    <row r="23" spans="1:7" x14ac:dyDescent="0.25">
      <c r="B23" s="28"/>
    </row>
    <row r="24" spans="1:7" x14ac:dyDescent="0.25">
      <c r="A24" s="23" t="s">
        <v>74</v>
      </c>
      <c r="B24" s="27"/>
      <c r="C24" s="43" t="s">
        <v>75</v>
      </c>
      <c r="D24" s="42"/>
      <c r="E24" s="42"/>
      <c r="F24" s="42"/>
      <c r="G24" s="42"/>
    </row>
    <row r="25" spans="1:7" ht="30" x14ac:dyDescent="0.25">
      <c r="A25" s="25" t="s">
        <v>76</v>
      </c>
      <c r="B25" s="24"/>
      <c r="C25" s="31" t="s">
        <v>77</v>
      </c>
      <c r="D25" s="32"/>
      <c r="E25" s="32"/>
      <c r="F25" s="32"/>
      <c r="G25" s="32"/>
    </row>
  </sheetData>
  <mergeCells count="12">
    <mergeCell ref="C25:G25"/>
    <mergeCell ref="A1:D2"/>
    <mergeCell ref="B4:D4"/>
    <mergeCell ref="B5:D5"/>
    <mergeCell ref="B6:D6"/>
    <mergeCell ref="B7:D7"/>
    <mergeCell ref="B8:D8"/>
    <mergeCell ref="A13:A14"/>
    <mergeCell ref="B13:B14"/>
    <mergeCell ref="A16:B16"/>
    <mergeCell ref="C18:G18"/>
    <mergeCell ref="C24:G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2 B r W C s c p P O l A A A A 9 g A A A B I A H A B D b 2 5 m a W c v U G F j a 2 F n Z S 5 4 b W w g o h g A K K A U A A A A A A A A A A A A A A A A A A A A A A A A A A A A h Y 9 B D o I w F E S v Q r q n L d U Y Q j 4 l h q 0 k J i b G b Q M V G q G Y t l j u 5 s I j e Q U x i r p z O W / e Y u Z + v U E 2 d m 1 w k c a q X q c o w h Q F U p d 9 p X S d o s E d w x h l H L a i P I l a B p O s b T L a K k W N c + e E E O 8 9 9 g v c m 5 o w S i N y K D a 7 s p G d Q B 9 Z / Z d D p a 0 T u p S I w / 4 1 h j M c s S V e s R h T I D O E Q u m v w K a 9 z / Y H Q j 6 0 b j C S H 0 2 Y r 4 H M E c j 7 A 3 8 A U E s D B B Q A A g A I A O 9 g a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Y G t Y K I p H u A 4 A A A A R A A A A E w A c A E Z v c m 1 1 b G F z L 1 N l Y 3 R p b 2 4 x L m 0 g o h g A K K A U A A A A A A A A A A A A A A A A A A A A A A A A A A A A K 0 5 N L s n M z 1 M I h t C G 1 g B Q S w E C L Q A U A A I A C A D v Y G t Y K x y k 8 6 U A A A D 2 A A A A E g A A A A A A A A A A A A A A A A A A A A A A Q 2 9 u Z m l n L 1 B h Y 2 t h Z 2 U u e G 1 s U E s B A i 0 A F A A C A A g A 7 2 B r W A / K 6 a u k A A A A 6 Q A A A B M A A A A A A A A A A A A A A A A A 8 Q A A A F t D b 2 5 0 Z W 5 0 X 1 R 5 c G V z X S 5 4 b W x Q S w E C L Q A U A A I A C A D v Y G t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l A Q A A A A A A A I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S X N S Z W x h d G l v b n N o a X B E Z X R l Y 3 R p b 2 5 F b m F i b G V k I i B W Y W x 1 Z T 0 i c 0 Z h b H N l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3 A i w b U b D m R J 5 O O I h D G 5 t I A A A A A A I A A A A A A A N m A A D A A A A A E A A A A M H U 8 5 i B S D G F G U Y t h S F Y n h o A A A A A B I A A A K A A A A A Q A A A A A b g / B n K Z g E U Y d c Y k E t W K L V A A A A C P R o X r f Q l z z S l + 4 K 0 H T d 7 Z Z O f f y Y 5 0 1 W 5 g p H F R G J G F v 0 I r T r N S j N h A K e Z + A p u W A e y G r 3 m w E d R + d J 5 H / 5 e n Z u x 7 f r I C O x L s 4 n i D Z I j l m r V r X R Q A A A D S h d 0 N R k G F z Z d k I + X b I U b d j z X U c A = = < / D a t a M a s h u p > 
</file>

<file path=customXml/itemProps1.xml><?xml version="1.0" encoding="utf-8"?>
<ds:datastoreItem xmlns:ds="http://schemas.openxmlformats.org/officeDocument/2006/customXml" ds:itemID="{E425746F-E9A8-4415-8E5A-03DFEEE685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Revenus et dépenses</vt:lpstr>
      <vt:lpstr>Automobile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marc-olivier blouin</dc:creator>
  <cp:lastModifiedBy>marc-olivier blouin</cp:lastModifiedBy>
  <dcterms:created xsi:type="dcterms:W3CDTF">2024-03-11T15:56:11Z</dcterms:created>
  <dcterms:modified xsi:type="dcterms:W3CDTF">2024-03-11T16:08:54Z</dcterms:modified>
</cp:coreProperties>
</file>